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125"/>
  </bookViews>
  <sheets>
    <sheet name="Sheet1" sheetId="1" r:id="rId1"/>
    <sheet name="附件2" sheetId="2" r:id="rId2"/>
  </sheets>
  <definedNames>
    <definedName name="_xlnm.Print_Titles" localSheetId="0">Sheet1!$4:$4</definedName>
    <definedName name="_xlnm.Print_Titles" localSheetId="1">附件2!$4:$7</definedName>
  </definedNames>
  <calcPr calcId="144525"/>
</workbook>
</file>

<file path=xl/sharedStrings.xml><?xml version="1.0" encoding="utf-8"?>
<sst xmlns="http://schemas.openxmlformats.org/spreadsheetml/2006/main" count="160" uniqueCount="157">
  <si>
    <t>附件1</t>
  </si>
  <si>
    <t>提前下达2026年城镇公办幼儿园结构优化与
质量提升资金安排表</t>
  </si>
  <si>
    <t>单位：万元</t>
  </si>
  <si>
    <t>市、县（区）名称</t>
  </si>
  <si>
    <t>提前下达2026年补助金额</t>
  </si>
  <si>
    <t>福建省</t>
  </si>
  <si>
    <t>福州市</t>
  </si>
  <si>
    <t>福州市本级</t>
  </si>
  <si>
    <t>鼓楼区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</si>
  <si>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</si>
  <si>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</si>
  <si>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</si>
  <si>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</si>
  <si>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</si>
  <si>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</si>
  <si>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</si>
  <si>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</si>
  <si>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</si>
  <si>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</si>
  <si>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</si>
  <si>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莆田市</t>
  </si>
  <si>
    <t>莆田市本级</t>
  </si>
  <si>
    <t>城厢区</t>
  </si>
  <si>
    <t>涵江区</t>
  </si>
  <si>
    <t>荔城区</t>
  </si>
  <si>
    <t>秀屿区</t>
  </si>
  <si>
    <t>湄洲岛</t>
  </si>
  <si>
    <t>仙游县</t>
  </si>
  <si>
    <t>三明市</t>
  </si>
  <si>
    <t>三明市本级</t>
  </si>
  <si>
    <t>三元区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</si>
  <si>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</si>
  <si>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</si>
  <si>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</si>
  <si>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</si>
  <si>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</si>
  <si>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</si>
  <si>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</si>
  <si>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</si>
  <si>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</si>
  <si>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</si>
  <si>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</t>
  </si>
  <si>
    <t>泉州市本级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</si>
  <si>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</si>
  <si>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</si>
  <si>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</si>
  <si>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</si>
  <si>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</si>
  <si>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</si>
  <si>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</si>
  <si>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</si>
  <si>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</si>
  <si>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</si>
  <si>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</si>
  <si>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台商投资区</t>
  </si>
  <si>
    <t>漳州市</t>
  </si>
  <si>
    <t>漳州市本级</t>
  </si>
  <si>
    <t>芗城区</t>
  </si>
  <si>
    <t>龙文区</t>
  </si>
  <si>
    <t>漳州招商局开发区</t>
  </si>
  <si>
    <t>云霄县</t>
  </si>
  <si>
    <t>漳浦县</t>
  </si>
  <si>
    <t>漳州市古雷港经济开发区</t>
  </si>
  <si>
    <t>诏安县</t>
  </si>
  <si>
    <t>长泰区</t>
  </si>
  <si>
    <t>东山县</t>
  </si>
  <si>
    <t>南靖县</t>
  </si>
  <si>
    <t>平和县</t>
  </si>
  <si>
    <t>华安县</t>
  </si>
  <si>
    <t>常山华侨经济开发区</t>
  </si>
  <si>
    <t>龙海区</t>
  </si>
  <si>
    <t>漳州高新技术产业开发区</t>
  </si>
  <si>
    <t>漳州台商投资区</t>
  </si>
  <si>
    <t>南平市</t>
  </si>
  <si>
    <t>南平市本级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</si>
  <si>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</si>
  <si>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</si>
  <si>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</si>
  <si>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</si>
  <si>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</si>
  <si>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</si>
  <si>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</si>
  <si>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</si>
  <si>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</si>
  <si>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</si>
  <si>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</si>
  <si>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</si>
  <si>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</si>
  <si>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</si>
  <si>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</si>
  <si>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</si>
  <si>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</si>
  <si>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</si>
  <si>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</si>
  <si>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</t>
  </si>
  <si>
    <t>宁德市本级</t>
  </si>
  <si>
    <t>蕉城区</t>
  </si>
  <si>
    <t>东侨开发区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</si>
  <si>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</si>
  <si>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</si>
  <si>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</si>
  <si>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</si>
  <si>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</si>
  <si>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</si>
  <si>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</si>
  <si>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</si>
  <si>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</si>
  <si>
    <t>附件2</t>
  </si>
  <si>
    <t>提前下达2026年城镇公办幼儿园结构优化与质量提升工程项目批复表</t>
  </si>
  <si>
    <t>县（市、区）名称</t>
  </si>
  <si>
    <t>公办幼儿园情况</t>
  </si>
  <si>
    <t>安排项目情况</t>
  </si>
  <si>
    <t>规划资金投入（万元）</t>
  </si>
  <si>
    <t>备注</t>
  </si>
  <si>
    <t>学校代码</t>
  </si>
  <si>
    <t>幼儿园名称</t>
  </si>
  <si>
    <t>城乡分类（城市/农村）</t>
  </si>
  <si>
    <t>在园幼儿数（人）</t>
  </si>
  <si>
    <t>班级数（个)</t>
  </si>
  <si>
    <t>占地面积
（㎡）</t>
  </si>
  <si>
    <t>现有校舍面积（㎡）</t>
  </si>
  <si>
    <t>建设项目名称</t>
  </si>
  <si>
    <t>规划建设校舍面积（㎡）</t>
  </si>
  <si>
    <t>建设类型</t>
  </si>
  <si>
    <t>按发改部门规定是否应立项（是/否）</t>
  </si>
  <si>
    <t>立项批文</t>
  </si>
  <si>
    <t>建设内容</t>
  </si>
  <si>
    <t>（预计）开工时间</t>
  </si>
  <si>
    <t>（预计）竣工时间</t>
  </si>
  <si>
    <t>项目进展情况（下拉菜单选择）</t>
  </si>
  <si>
    <t>新增学位数（个）</t>
  </si>
  <si>
    <t>合计</t>
  </si>
  <si>
    <t>本次下达补助资金安排</t>
  </si>
  <si>
    <t>省发展改革委等其他部门安排</t>
  </si>
  <si>
    <t>省教育厅、财政厅其他资金安排</t>
  </si>
  <si>
    <t>市级资金</t>
  </si>
  <si>
    <t>县级资金</t>
  </si>
  <si>
    <t>其他资金（学校自筹、捐赠等）</t>
  </si>
  <si>
    <t>小计</t>
  </si>
  <si>
    <t>中央资金</t>
  </si>
  <si>
    <t>省级资金</t>
  </si>
  <si>
    <t>甲</t>
  </si>
  <si>
    <t>18=19+22+23+24+25+26</t>
  </si>
  <si>
    <t>19=20+21</t>
  </si>
  <si>
    <t>**市合计</t>
  </si>
  <si>
    <t>**区小计</t>
  </si>
  <si>
    <t>***幼儿园</t>
  </si>
  <si>
    <t>教育部门（盖章）</t>
  </si>
  <si>
    <t>审核人：</t>
  </si>
  <si>
    <t>财政部门（盖章）</t>
  </si>
  <si>
    <t>经办人：</t>
  </si>
  <si>
    <t>联系电话：</t>
  </si>
  <si>
    <t>备注：</t>
  </si>
  <si>
    <t>１.学校代码及名称按最新事业统计学校代码（10位数）及名称规范填写，一个学校多个项目的按每个单体建筑一行填写。</t>
  </si>
  <si>
    <t>2.城乡分类分为城市和农村两类。国家统计局最新版本的《统计用区划代码》中的第5-6位（区县代码）为01-20且《统计用城乡划分代码》中的第13-15位（城乡分类代码）为111的主城区为城市，其他地区为农村。</t>
  </si>
  <si>
    <t>3.建设类型：分为新建，改建、扩建、小区配建、园所修缮、保教设施设备更新配置、配置玩教具和图画书</t>
  </si>
  <si>
    <t>4.本表第22栏、23栏填报资金，应在备注栏说明下达资金文件名和文号。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</si>
</sst>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4"/>
      <name val="黑体"/>
      <charset val="134"/>
    </font>
    <font>
      <b/>
      <sz val="20"/>
      <name val="宋体"/>
      <charset val="134"/>
    </font>
    <font>
      <u/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2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3"/>
      <name val="仿宋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26" fillId="0" borderId="0">
      <alignment vertical="center"/>
    </xf>
    <xf numFmtId="0" fontId="1" fillId="0" borderId="0"/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2" fillId="19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7" fillId="31" borderId="7" applyNumberFormat="0" applyAlignment="0" applyProtection="0">
      <alignment vertical="center"/>
    </xf>
    <xf numFmtId="0" fontId="39" fillId="19" borderId="9" applyNumberFormat="0" applyAlignment="0" applyProtection="0">
      <alignment vertical="center"/>
    </xf>
    <xf numFmtId="0" fontId="38" fillId="32" borderId="8" applyNumberFormat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常规 19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06"/>
  <sheetViews>
    <sheetView tabSelected="1" view="pageBreakPreview" zoomScaleNormal="100" workbookViewId="0">
      <selection activeCell="E24" sqref="E24"/>
    </sheetView>
  </sheetViews>
  <sheetFormatPr defaultColWidth="9" defaultRowHeight="14.25" outlineLevelCol="1"/>
  <cols>
    <col min="1" max="1" width="43" style="19" customWidth="1"/>
    <col min="2" max="2" width="39" style="19" customWidth="1"/>
    <col min="3" max="16384" width="9" style="20"/>
  </cols>
  <sheetData>
    <row r="1" ht="18.75" spans="1:1">
      <c r="A1" s="22" t="s">
        <v>0</v>
      </c>
    </row>
    <row r="2" ht="59" customHeight="1" spans="1:2">
      <c r="A2" s="23" t="s">
        <v>1</v>
      </c>
      <c r="B2" s="24"/>
    </row>
    <row r="3" ht="15" spans="1:2">
      <c r="A3" s="25" t="s">
        <v>2</v>
      </c>
      <c r="B3" s="25"/>
    </row>
    <row r="4" s="17" customFormat="1" ht="24" customHeight="1" spans="1:2">
      <c r="A4" s="26" t="s">
        <v>3</v>
      </c>
      <c r="B4" s="27" t="s">
        <v>4</v>
      </c>
    </row>
    <row r="5" s="18" customFormat="1" ht="16" customHeight="1" spans="1:2">
      <c r="A5" s="9" t="s">
        <v>5</v>
      </c>
      <c r="B5" s="28">
        <f>B6+B20+B28+B41+B55+B73+B85+B94+B106</f>
        <v>16500</v>
      </c>
    </row>
    <row r="6" s="18" customFormat="1" ht="16" customHeight="1" spans="1:2">
      <c r="A6" s="9" t="s">
        <v>6</v>
      </c>
      <c r="B6" s="28">
        <f>SUM(B7:B19)</f>
        <v>2473</v>
      </c>
    </row>
    <row r="7" s="19" customFormat="1" ht="16" customHeight="1" spans="1:2">
      <c r="A7" s="10" t="s">
        <v>7</v>
      </c>
      <c r="B7" s="29">
        <v>128</v>
      </c>
    </row>
    <row r="8" s="19" customFormat="1" ht="16" customHeight="1" spans="1:2">
      <c r="A8" s="10" t="s">
        <v>8</v>
      </c>
      <c r="B8" s="29">
        <v>136</v>
      </c>
    </row>
    <row r="9" s="19" customFormat="1" ht="16" customHeight="1" spans="1:2">
      <c r="A9" s="10" t="s">
        <v>9</v>
      </c>
      <c r="B9" s="29">
        <v>94</v>
      </c>
    </row>
    <row r="10" s="19" customFormat="1" ht="16" customHeight="1" spans="1:2">
      <c r="A10" s="10" t="s">
        <v>10</v>
      </c>
      <c r="B10" s="29">
        <v>324</v>
      </c>
    </row>
    <row r="11" s="19" customFormat="1" ht="16" customHeight="1" spans="1:2">
      <c r="A11" s="10" t="s">
        <v>11</v>
      </c>
      <c r="B11" s="29">
        <v>88</v>
      </c>
    </row>
    <row r="12" s="19" customFormat="1" ht="16" customHeight="1" spans="1:2">
      <c r="A12" s="10" t="s">
        <v>12</v>
      </c>
      <c r="B12" s="29">
        <v>187</v>
      </c>
    </row>
    <row r="13" s="19" customFormat="1" ht="16" customHeight="1" spans="1:2">
      <c r="A13" s="10" t="s">
        <v>13</v>
      </c>
      <c r="B13" s="29">
        <v>371</v>
      </c>
    </row>
    <row r="14" s="19" customFormat="1" ht="16" customHeight="1" spans="1:2">
      <c r="A14" s="10" t="s">
        <v>14</v>
      </c>
      <c r="B14" s="29">
        <v>139</v>
      </c>
    </row>
    <row r="15" s="18" customFormat="1" ht="16" customHeight="1" spans="1:2">
      <c r="A15" s="10" t="s">
        <v>15</v>
      </c>
      <c r="B15" s="29">
        <v>114</v>
      </c>
    </row>
    <row r="16" s="19" customFormat="1" ht="16" customHeight="1" spans="1:2">
      <c r="A16" s="10" t="s">
        <v>16</v>
      </c>
      <c r="B16" s="29">
        <v>161</v>
      </c>
    </row>
    <row r="17" s="19" customFormat="1" ht="16" customHeight="1" spans="1:2">
      <c r="A17" s="10" t="s">
        <v>17</v>
      </c>
      <c r="B17" s="29">
        <v>200</v>
      </c>
    </row>
    <row r="18" s="18" customFormat="1" ht="16" customHeight="1" spans="1:2">
      <c r="A18" s="10" t="s">
        <v>18</v>
      </c>
      <c r="B18" s="30">
        <v>348</v>
      </c>
    </row>
    <row r="19" s="19" customFormat="1" ht="16" customHeight="1" spans="1:2">
      <c r="A19" s="10" t="s">
        <v>19</v>
      </c>
      <c r="B19" s="29">
        <v>183</v>
      </c>
    </row>
    <row r="20" s="18" customFormat="1" ht="16" customHeight="1" spans="1:2">
      <c r="A20" s="9" t="s">
        <v>20</v>
      </c>
      <c r="B20" s="31">
        <f>SUM(B21:B27)</f>
        <v>1135</v>
      </c>
    </row>
    <row r="21" s="19" customFormat="1" ht="16" customHeight="1" spans="1:2">
      <c r="A21" s="10" t="s">
        <v>21</v>
      </c>
      <c r="B21" s="29">
        <v>63</v>
      </c>
    </row>
    <row r="22" s="19" customFormat="1" ht="16" customHeight="1" spans="1:2">
      <c r="A22" s="10" t="s">
        <v>22</v>
      </c>
      <c r="B22" s="29">
        <v>170</v>
      </c>
    </row>
    <row r="23" s="19" customFormat="1" ht="16" customHeight="1" spans="1:2">
      <c r="A23" s="10" t="s">
        <v>23</v>
      </c>
      <c r="B23" s="29">
        <v>125</v>
      </c>
    </row>
    <row r="24" s="18" customFormat="1" ht="16" customHeight="1" spans="1:2">
      <c r="A24" s="10" t="s">
        <v>24</v>
      </c>
      <c r="B24" s="30">
        <v>242</v>
      </c>
    </row>
    <row r="25" s="19" customFormat="1" ht="16" customHeight="1" spans="1:2">
      <c r="A25" s="10" t="s">
        <v>25</v>
      </c>
      <c r="B25" s="29">
        <v>93</v>
      </c>
    </row>
    <row r="26" s="19" customFormat="1" ht="16" customHeight="1" spans="1:2">
      <c r="A26" s="10" t="s">
        <v>26</v>
      </c>
      <c r="B26" s="29">
        <v>67</v>
      </c>
    </row>
    <row r="27" s="19" customFormat="1" ht="16" customHeight="1" spans="1:2">
      <c r="A27" s="10" t="s">
        <v>27</v>
      </c>
      <c r="B27" s="29">
        <v>375</v>
      </c>
    </row>
    <row r="28" s="18" customFormat="1" ht="16" customHeight="1" spans="1:2">
      <c r="A28" s="9" t="s">
        <v>28</v>
      </c>
      <c r="B28" s="31">
        <f>SUM(B29:B40)</f>
        <v>1971</v>
      </c>
    </row>
    <row r="29" s="19" customFormat="1" ht="16" customHeight="1" spans="1:2">
      <c r="A29" s="10" t="s">
        <v>29</v>
      </c>
      <c r="B29" s="29">
        <v>141</v>
      </c>
    </row>
    <row r="30" s="19" customFormat="1" ht="16" customHeight="1" spans="1:2">
      <c r="A30" s="10" t="s">
        <v>30</v>
      </c>
      <c r="B30" s="29">
        <v>224</v>
      </c>
    </row>
    <row r="31" s="19" customFormat="1" ht="16" customHeight="1" spans="1:2">
      <c r="A31" s="10" t="s">
        <v>31</v>
      </c>
      <c r="B31" s="29">
        <v>118</v>
      </c>
    </row>
    <row r="32" s="19" customFormat="1" ht="16" customHeight="1" spans="1:2">
      <c r="A32" s="10" t="s">
        <v>32</v>
      </c>
      <c r="B32" s="29">
        <v>125</v>
      </c>
    </row>
    <row r="33" s="18" customFormat="1" ht="16" customHeight="1" spans="1:2">
      <c r="A33" s="10" t="s">
        <v>33</v>
      </c>
      <c r="B33" s="29">
        <v>189</v>
      </c>
    </row>
    <row r="34" s="19" customFormat="1" ht="16" customHeight="1" spans="1:2">
      <c r="A34" s="10" t="s">
        <v>34</v>
      </c>
      <c r="B34" s="29">
        <v>218</v>
      </c>
    </row>
    <row r="35" s="19" customFormat="1" ht="16" customHeight="1" spans="1:2">
      <c r="A35" s="10" t="s">
        <v>35</v>
      </c>
      <c r="B35" s="30">
        <v>193</v>
      </c>
    </row>
    <row r="36" s="18" customFormat="1" ht="16" customHeight="1" spans="1:2">
      <c r="A36" s="10" t="s">
        <v>36</v>
      </c>
      <c r="B36" s="29">
        <v>144</v>
      </c>
    </row>
    <row r="37" s="19" customFormat="1" ht="16" customHeight="1" spans="1:2">
      <c r="A37" s="10" t="s">
        <v>37</v>
      </c>
      <c r="B37" s="29">
        <v>178</v>
      </c>
    </row>
    <row r="38" s="19" customFormat="1" ht="16" customHeight="1" spans="1:2">
      <c r="A38" s="10" t="s">
        <v>38</v>
      </c>
      <c r="B38" s="29">
        <v>176</v>
      </c>
    </row>
    <row r="39" s="19" customFormat="1" ht="16" customHeight="1" spans="1:2">
      <c r="A39" s="10" t="s">
        <v>39</v>
      </c>
      <c r="B39" s="29">
        <v>113</v>
      </c>
    </row>
    <row r="40" s="19" customFormat="1" ht="16" customHeight="1" spans="1:2">
      <c r="A40" s="10" t="s">
        <v>40</v>
      </c>
      <c r="B40" s="29">
        <v>152</v>
      </c>
    </row>
    <row r="41" s="18" customFormat="1" ht="16" customHeight="1" spans="1:2">
      <c r="A41" s="9" t="s">
        <v>41</v>
      </c>
      <c r="B41" s="31">
        <f>SUM(B42:B54)</f>
        <v>3632</v>
      </c>
    </row>
    <row r="42" s="19" customFormat="1" ht="16" customHeight="1" spans="1:2">
      <c r="A42" s="10" t="s">
        <v>42</v>
      </c>
      <c r="B42" s="29">
        <v>137</v>
      </c>
    </row>
    <row r="43" s="19" customFormat="1" ht="16" customHeight="1" spans="1:2">
      <c r="A43" s="10" t="s">
        <v>43</v>
      </c>
      <c r="B43" s="29">
        <v>163</v>
      </c>
    </row>
    <row r="44" s="19" customFormat="1" ht="16" customHeight="1" spans="1:2">
      <c r="A44" s="10" t="s">
        <v>44</v>
      </c>
      <c r="B44" s="29">
        <v>162</v>
      </c>
    </row>
    <row r="45" s="18" customFormat="1" ht="16" customHeight="1" spans="1:2">
      <c r="A45" s="10" t="s">
        <v>45</v>
      </c>
      <c r="B45" s="29">
        <v>100</v>
      </c>
    </row>
    <row r="46" s="18" customFormat="1" ht="16" customHeight="1" spans="1:2">
      <c r="A46" s="10" t="s">
        <v>46</v>
      </c>
      <c r="B46" s="29">
        <v>99</v>
      </c>
    </row>
    <row r="47" s="19" customFormat="1" ht="16" customHeight="1" spans="1:2">
      <c r="A47" s="10" t="s">
        <v>47</v>
      </c>
      <c r="B47" s="29">
        <v>349</v>
      </c>
    </row>
    <row r="48" s="19" customFormat="1" ht="16" customHeight="1" spans="1:2">
      <c r="A48" s="10" t="s">
        <v>48</v>
      </c>
      <c r="B48" s="29">
        <v>429</v>
      </c>
    </row>
    <row r="49" s="18" customFormat="1" ht="16" customHeight="1" spans="1:2">
      <c r="A49" s="10" t="s">
        <v>49</v>
      </c>
      <c r="B49" s="30">
        <v>278</v>
      </c>
    </row>
    <row r="50" s="19" customFormat="1" ht="16" customHeight="1" spans="1:2">
      <c r="A50" s="10" t="s">
        <v>50</v>
      </c>
      <c r="B50" s="29">
        <v>301</v>
      </c>
    </row>
    <row r="51" s="19" customFormat="1" ht="16" customHeight="1" spans="1:2">
      <c r="A51" s="10" t="s">
        <v>51</v>
      </c>
      <c r="B51" s="29">
        <v>221</v>
      </c>
    </row>
    <row r="52" s="19" customFormat="1" ht="16" customHeight="1" spans="1:2">
      <c r="A52" s="10" t="s">
        <v>52</v>
      </c>
      <c r="B52" s="29">
        <v>765</v>
      </c>
    </row>
    <row r="53" s="19" customFormat="1" ht="16" customHeight="1" spans="1:2">
      <c r="A53" s="10" t="s">
        <v>53</v>
      </c>
      <c r="B53" s="29">
        <v>460</v>
      </c>
    </row>
    <row r="54" s="18" customFormat="1" ht="16" customHeight="1" spans="1:2">
      <c r="A54" s="10" t="s">
        <v>54</v>
      </c>
      <c r="B54" s="29">
        <v>168</v>
      </c>
    </row>
    <row r="55" s="18" customFormat="1" ht="16" customHeight="1" spans="1:2">
      <c r="A55" s="9" t="s">
        <v>55</v>
      </c>
      <c r="B55" s="31">
        <f>SUM(B56:B72)</f>
        <v>2365</v>
      </c>
    </row>
    <row r="56" s="19" customFormat="1" ht="16" customHeight="1" spans="1:2">
      <c r="A56" s="10" t="s">
        <v>56</v>
      </c>
      <c r="B56" s="29">
        <v>36</v>
      </c>
    </row>
    <row r="57" s="19" customFormat="1" ht="16" customHeight="1" spans="1:2">
      <c r="A57" s="10" t="s">
        <v>57</v>
      </c>
      <c r="B57" s="29">
        <v>145</v>
      </c>
    </row>
    <row r="58" s="18" customFormat="1" ht="16" customHeight="1" spans="1:2">
      <c r="A58" s="10" t="s">
        <v>58</v>
      </c>
      <c r="B58" s="29">
        <v>164</v>
      </c>
    </row>
    <row r="59" s="19" customFormat="1" ht="16" customHeight="1" spans="1:2">
      <c r="A59" s="10" t="s">
        <v>59</v>
      </c>
      <c r="B59" s="29">
        <v>107</v>
      </c>
    </row>
    <row r="60" s="19" customFormat="1" ht="16" customHeight="1" spans="1:2">
      <c r="A60" s="10" t="s">
        <v>60</v>
      </c>
      <c r="B60" s="29">
        <v>188</v>
      </c>
    </row>
    <row r="61" s="19" customFormat="1" ht="16" customHeight="1" spans="1:2">
      <c r="A61" s="10" t="s">
        <v>61</v>
      </c>
      <c r="B61" s="29">
        <v>183</v>
      </c>
    </row>
    <row r="62" s="18" customFormat="1" ht="16" customHeight="1" spans="1:2">
      <c r="A62" s="10" t="s">
        <v>62</v>
      </c>
      <c r="B62" s="29">
        <v>112</v>
      </c>
    </row>
    <row r="63" s="19" customFormat="1" ht="16" customHeight="1" spans="1:2">
      <c r="A63" s="10" t="s">
        <v>63</v>
      </c>
      <c r="B63" s="29">
        <v>251</v>
      </c>
    </row>
    <row r="64" s="19" customFormat="1" ht="16" customHeight="1" spans="1:2">
      <c r="A64" s="10" t="s">
        <v>64</v>
      </c>
      <c r="B64" s="29">
        <v>154</v>
      </c>
    </row>
    <row r="65" s="18" customFormat="1" ht="16" customHeight="1" spans="1:2">
      <c r="A65" s="10" t="s">
        <v>65</v>
      </c>
      <c r="B65" s="29">
        <v>115</v>
      </c>
    </row>
    <row r="66" s="19" customFormat="1" ht="16" customHeight="1" spans="1:2">
      <c r="A66" s="10" t="s">
        <v>66</v>
      </c>
      <c r="B66" s="30">
        <v>186</v>
      </c>
    </row>
    <row r="67" s="19" customFormat="1" ht="16" customHeight="1" spans="1:2">
      <c r="A67" s="10" t="s">
        <v>67</v>
      </c>
      <c r="B67" s="29">
        <v>165</v>
      </c>
    </row>
    <row r="68" s="18" customFormat="1" ht="16" customHeight="1" spans="1:2">
      <c r="A68" s="10" t="s">
        <v>68</v>
      </c>
      <c r="B68" s="29">
        <v>161</v>
      </c>
    </row>
    <row r="69" s="19" customFormat="1" ht="16" customHeight="1" spans="1:2">
      <c r="A69" s="10" t="s">
        <v>69</v>
      </c>
      <c r="B69" s="29">
        <v>39</v>
      </c>
    </row>
    <row r="70" s="18" customFormat="1" ht="16" customHeight="1" spans="1:2">
      <c r="A70" s="10" t="s">
        <v>70</v>
      </c>
      <c r="B70" s="29">
        <v>179</v>
      </c>
    </row>
    <row r="71" s="20" customFormat="1" ht="16" customHeight="1" spans="1:2">
      <c r="A71" s="10" t="s">
        <v>71</v>
      </c>
      <c r="B71" s="29">
        <v>48</v>
      </c>
    </row>
    <row r="72" ht="16" customHeight="1" spans="1:2">
      <c r="A72" s="10" t="s">
        <v>72</v>
      </c>
      <c r="B72" s="29">
        <v>132</v>
      </c>
    </row>
    <row r="73" s="21" customFormat="1" ht="16" customHeight="1" spans="1:2">
      <c r="A73" s="9" t="s">
        <v>73</v>
      </c>
      <c r="B73" s="31">
        <f>SUM(B74:B84)</f>
        <v>1586</v>
      </c>
    </row>
    <row r="74" ht="16" customHeight="1" spans="1:2">
      <c r="A74" s="10" t="s">
        <v>74</v>
      </c>
      <c r="B74" s="29">
        <v>72</v>
      </c>
    </row>
    <row r="75" s="21" customFormat="1" ht="16" customHeight="1" spans="1:2">
      <c r="A75" s="10" t="s">
        <v>75</v>
      </c>
      <c r="B75" s="30">
        <v>120</v>
      </c>
    </row>
    <row r="76" s="21" customFormat="1" ht="16" customHeight="1" spans="1:2">
      <c r="A76" s="10" t="s">
        <v>76</v>
      </c>
      <c r="B76" s="29">
        <v>186</v>
      </c>
    </row>
    <row r="77" ht="16" customHeight="1" spans="1:2">
      <c r="A77" s="10" t="s">
        <v>77</v>
      </c>
      <c r="B77" s="29">
        <v>151</v>
      </c>
    </row>
    <row r="78" ht="16" customHeight="1" spans="1:2">
      <c r="A78" s="10" t="s">
        <v>78</v>
      </c>
      <c r="B78" s="29">
        <v>110</v>
      </c>
    </row>
    <row r="79" ht="16" customHeight="1" spans="1:2">
      <c r="A79" s="10" t="s">
        <v>79</v>
      </c>
      <c r="B79" s="29">
        <v>97</v>
      </c>
    </row>
    <row r="80" ht="16" customHeight="1" spans="1:2">
      <c r="A80" s="10" t="s">
        <v>80</v>
      </c>
      <c r="B80" s="29">
        <v>159</v>
      </c>
    </row>
    <row r="81" ht="16" customHeight="1" spans="1:2">
      <c r="A81" s="10" t="s">
        <v>81</v>
      </c>
      <c r="B81" s="29">
        <v>215</v>
      </c>
    </row>
    <row r="82" ht="16" customHeight="1" spans="1:2">
      <c r="A82" s="10" t="s">
        <v>82</v>
      </c>
      <c r="B82" s="30">
        <v>168</v>
      </c>
    </row>
    <row r="83" s="21" customFormat="1" ht="16" customHeight="1" spans="1:2">
      <c r="A83" s="10" t="s">
        <v>83</v>
      </c>
      <c r="B83" s="29">
        <v>154</v>
      </c>
    </row>
    <row r="84" s="21" customFormat="1" ht="16" customHeight="1" spans="1:2">
      <c r="A84" s="10" t="s">
        <v>84</v>
      </c>
      <c r="B84" s="29">
        <v>154</v>
      </c>
    </row>
    <row r="85" s="21" customFormat="1" ht="16" customHeight="1" spans="1:2">
      <c r="A85" s="9" t="s">
        <v>85</v>
      </c>
      <c r="B85" s="31">
        <f>SUM(B86:B93)</f>
        <v>1694</v>
      </c>
    </row>
    <row r="86" ht="16" customHeight="1" spans="1:2">
      <c r="A86" s="10" t="s">
        <v>86</v>
      </c>
      <c r="B86" s="29">
        <v>55</v>
      </c>
    </row>
    <row r="87" ht="16" customHeight="1" spans="1:2">
      <c r="A87" s="10" t="s">
        <v>87</v>
      </c>
      <c r="B87" s="29">
        <v>299</v>
      </c>
    </row>
    <row r="88" ht="16" customHeight="1" spans="1:2">
      <c r="A88" s="10" t="s">
        <v>88</v>
      </c>
      <c r="B88" s="29">
        <v>308</v>
      </c>
    </row>
    <row r="89" ht="16" customHeight="1" spans="1:2">
      <c r="A89" s="10" t="s">
        <v>89</v>
      </c>
      <c r="B89" s="29">
        <v>170</v>
      </c>
    </row>
    <row r="90" ht="16" customHeight="1" spans="1:2">
      <c r="A90" s="10" t="s">
        <v>90</v>
      </c>
      <c r="B90" s="29">
        <v>229</v>
      </c>
    </row>
    <row r="91" ht="16" customHeight="1" spans="1:2">
      <c r="A91" s="10" t="s">
        <v>91</v>
      </c>
      <c r="B91" s="29">
        <v>224</v>
      </c>
    </row>
    <row r="92" s="21" customFormat="1" ht="16" customHeight="1" spans="1:2">
      <c r="A92" s="10" t="s">
        <v>92</v>
      </c>
      <c r="B92" s="29">
        <v>196</v>
      </c>
    </row>
    <row r="93" ht="16" customHeight="1" spans="1:2">
      <c r="A93" s="10" t="s">
        <v>93</v>
      </c>
      <c r="B93" s="29">
        <v>213</v>
      </c>
    </row>
    <row r="94" s="21" customFormat="1" ht="16" customHeight="1" spans="1:2">
      <c r="A94" s="9" t="s">
        <v>94</v>
      </c>
      <c r="B94" s="31">
        <f>SUM(B95:B105)</f>
        <v>1417</v>
      </c>
    </row>
    <row r="95" ht="16" customHeight="1" spans="1:2">
      <c r="A95" s="10" t="s">
        <v>95</v>
      </c>
      <c r="B95" s="29">
        <v>30</v>
      </c>
    </row>
    <row r="96" ht="16" customHeight="1" spans="1:2">
      <c r="A96" s="10" t="s">
        <v>96</v>
      </c>
      <c r="B96" s="29">
        <v>81</v>
      </c>
    </row>
    <row r="97" ht="16" customHeight="1" spans="1:2">
      <c r="A97" s="10" t="s">
        <v>97</v>
      </c>
      <c r="B97" s="29">
        <v>22</v>
      </c>
    </row>
    <row r="98" ht="16" customHeight="1" spans="1:2">
      <c r="A98" s="10" t="s">
        <v>98</v>
      </c>
      <c r="B98" s="29">
        <v>190</v>
      </c>
    </row>
    <row r="99" ht="16" customHeight="1" spans="1:2">
      <c r="A99" s="10" t="s">
        <v>99</v>
      </c>
      <c r="B99" s="29">
        <v>203</v>
      </c>
    </row>
    <row r="100" ht="16" customHeight="1" spans="1:2">
      <c r="A100" s="10" t="s">
        <v>100</v>
      </c>
      <c r="B100" s="29">
        <v>112</v>
      </c>
    </row>
    <row r="101" ht="16" customHeight="1" spans="1:2">
      <c r="A101" s="10" t="s">
        <v>101</v>
      </c>
      <c r="B101" s="29">
        <v>106</v>
      </c>
    </row>
    <row r="102" ht="16" customHeight="1" spans="1:2">
      <c r="A102" s="10" t="s">
        <v>102</v>
      </c>
      <c r="B102" s="29">
        <v>125</v>
      </c>
    </row>
    <row r="103" ht="16" customHeight="1" spans="1:2">
      <c r="A103" s="10" t="s">
        <v>103</v>
      </c>
      <c r="B103" s="29">
        <v>100</v>
      </c>
    </row>
    <row r="104" ht="16" customHeight="1" spans="1:2">
      <c r="A104" s="10" t="s">
        <v>104</v>
      </c>
      <c r="B104" s="29">
        <v>235</v>
      </c>
    </row>
    <row r="105" ht="16" customHeight="1" spans="1:2">
      <c r="A105" s="10" t="s">
        <v>105</v>
      </c>
      <c r="B105" s="29">
        <v>213</v>
      </c>
    </row>
    <row r="106" s="21" customFormat="1" ht="16" customHeight="1" spans="1:2">
      <c r="A106" s="9" t="s">
        <v>106</v>
      </c>
      <c r="B106" s="31">
        <v>227</v>
      </c>
    </row>
  </sheetData>
  <mergeCells count="2">
    <mergeCell ref="A2:B2"/>
    <mergeCell ref="A3:B3"/>
  </mergeCells>
  <pageMargins left="0.708333333333333" right="0.751388888888889" top="0.472222222222222" bottom="0.511805555555556" header="0.314583333333333" footer="0.156944444444444"/>
  <pageSetup paperSize="9" firstPageNumber="5" fitToHeight="0" orientation="portrait" useFirstPageNumber="1" horizontalDpi="600"/>
  <headerFooter differentOddEven="1">
    <oddFooter>&amp;R&amp;14- &amp;P -</oddFooter>
    <evenFooter>&amp;L&amp;14-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2"/>
  <sheetViews>
    <sheetView tabSelected="1" zoomScale="70" zoomScaleNormal="70" topLeftCell="A3" workbookViewId="0">
      <selection activeCell="E24" sqref="E24"/>
    </sheetView>
  </sheetViews>
  <sheetFormatPr defaultColWidth="8.1" defaultRowHeight="14.25"/>
  <cols>
    <col min="1" max="1" width="15.3833333333333" style="4" customWidth="1"/>
    <col min="2" max="2" width="16.9666666666667" style="4" customWidth="1"/>
    <col min="3" max="3" width="23.3833333333333" style="4" customWidth="1"/>
    <col min="4" max="4" width="8.88333333333333" style="4" customWidth="1"/>
    <col min="5" max="5" width="11.1083333333333" style="4" customWidth="1"/>
    <col min="6" max="7" width="9.69166666666667" style="4" customWidth="1"/>
    <col min="8" max="8" width="15.15" style="4" customWidth="1"/>
    <col min="9" max="9" width="19.8166666666667" style="4" customWidth="1"/>
    <col min="10" max="10" width="13.5333333333333" style="4" customWidth="1"/>
    <col min="11" max="11" width="12.725" style="4" customWidth="1"/>
    <col min="12" max="12" width="11.45" style="4" customWidth="1"/>
    <col min="13" max="15" width="15.05" style="4" customWidth="1"/>
    <col min="16" max="16" width="12.225" style="4" customWidth="1"/>
    <col min="17" max="17" width="14.9416666666667" style="4" customWidth="1"/>
    <col min="18" max="18" width="8.48333333333333" style="4" customWidth="1"/>
    <col min="19" max="19" width="15.5333333333333" style="4" customWidth="1"/>
    <col min="20" max="20" width="9.9" style="4" customWidth="1"/>
    <col min="21" max="21" width="10.5" style="4" customWidth="1"/>
    <col min="22" max="22" width="5.6" style="4" customWidth="1"/>
    <col min="23" max="23" width="6.85833333333333" style="4" customWidth="1"/>
    <col min="24" max="24" width="7.25833333333333" style="4" customWidth="1"/>
    <col min="25" max="25" width="5.65833333333333" style="4" customWidth="1"/>
    <col min="26" max="26" width="9.9" style="4" customWidth="1"/>
    <col min="27" max="27" width="9.28333333333333" style="4" customWidth="1"/>
    <col min="28" max="28" width="21.2166666666667" style="4" customWidth="1"/>
    <col min="29" max="16384" width="8.1" style="1"/>
  </cols>
  <sheetData>
    <row r="1" s="1" customFormat="1" ht="21" customHeight="1" spans="1:28">
      <c r="A1" s="6" t="s">
        <v>107</v>
      </c>
      <c r="B1" s="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2" customFormat="1" ht="33.75" customHeight="1" spans="1:27">
      <c r="A2" s="7" t="s">
        <v>108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="2" customFormat="1" ht="14" customHeight="1" spans="1:27">
      <c r="A3" s="4"/>
      <c r="B3" s="4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="3" customFormat="1" ht="42" customHeight="1" spans="1:28">
      <c r="A4" s="9" t="s">
        <v>109</v>
      </c>
      <c r="B4" s="9" t="s">
        <v>110</v>
      </c>
      <c r="C4" s="9"/>
      <c r="D4" s="9"/>
      <c r="E4" s="9"/>
      <c r="F4" s="9"/>
      <c r="G4" s="9"/>
      <c r="H4" s="9"/>
      <c r="I4" s="9" t="s">
        <v>111</v>
      </c>
      <c r="J4" s="9"/>
      <c r="K4" s="9"/>
      <c r="L4" s="9"/>
      <c r="M4" s="9"/>
      <c r="N4" s="9"/>
      <c r="O4" s="9"/>
      <c r="P4" s="9"/>
      <c r="Q4" s="9"/>
      <c r="R4" s="9"/>
      <c r="S4" s="9" t="s">
        <v>112</v>
      </c>
      <c r="T4" s="9"/>
      <c r="U4" s="9"/>
      <c r="V4" s="9"/>
      <c r="W4" s="9"/>
      <c r="X4" s="9"/>
      <c r="Y4" s="9"/>
      <c r="Z4" s="9"/>
      <c r="AA4" s="9"/>
      <c r="AB4" s="16" t="s">
        <v>113</v>
      </c>
    </row>
    <row r="5" s="3" customFormat="1" ht="26" customHeight="1" spans="1:28">
      <c r="A5" s="9"/>
      <c r="B5" s="9" t="s">
        <v>114</v>
      </c>
      <c r="C5" s="9" t="s">
        <v>115</v>
      </c>
      <c r="D5" s="9" t="s">
        <v>116</v>
      </c>
      <c r="E5" s="9" t="s">
        <v>117</v>
      </c>
      <c r="F5" s="9" t="s">
        <v>118</v>
      </c>
      <c r="G5" s="9" t="s">
        <v>119</v>
      </c>
      <c r="H5" s="9" t="s">
        <v>120</v>
      </c>
      <c r="I5" s="9" t="s">
        <v>121</v>
      </c>
      <c r="J5" s="9" t="s">
        <v>122</v>
      </c>
      <c r="K5" s="9" t="s">
        <v>123</v>
      </c>
      <c r="L5" s="9" t="s">
        <v>124</v>
      </c>
      <c r="M5" s="9" t="s">
        <v>125</v>
      </c>
      <c r="N5" s="9" t="s">
        <v>126</v>
      </c>
      <c r="O5" s="9" t="s">
        <v>127</v>
      </c>
      <c r="P5" s="9" t="s">
        <v>128</v>
      </c>
      <c r="Q5" s="9" t="s">
        <v>129</v>
      </c>
      <c r="R5" s="9" t="s">
        <v>130</v>
      </c>
      <c r="S5" s="9" t="s">
        <v>131</v>
      </c>
      <c r="T5" s="9" t="s">
        <v>132</v>
      </c>
      <c r="U5" s="9"/>
      <c r="V5" s="9"/>
      <c r="W5" s="9" t="s">
        <v>133</v>
      </c>
      <c r="X5" s="9" t="s">
        <v>134</v>
      </c>
      <c r="Y5" s="9" t="s">
        <v>135</v>
      </c>
      <c r="Z5" s="9" t="s">
        <v>136</v>
      </c>
      <c r="AA5" s="9" t="s">
        <v>137</v>
      </c>
      <c r="AB5" s="16"/>
    </row>
    <row r="6" s="3" customFormat="1" ht="29" customHeight="1" spans="1:28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16"/>
    </row>
    <row r="7" s="3" customFormat="1" ht="32" customHeight="1" spans="1:28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 t="s">
        <v>138</v>
      </c>
      <c r="U7" s="9" t="s">
        <v>139</v>
      </c>
      <c r="V7" s="9" t="s">
        <v>140</v>
      </c>
      <c r="W7" s="9"/>
      <c r="X7" s="9"/>
      <c r="Y7" s="9"/>
      <c r="Z7" s="9"/>
      <c r="AA7" s="9"/>
      <c r="AB7" s="16"/>
    </row>
    <row r="8" s="3" customFormat="1" ht="40" customHeight="1" spans="1:28">
      <c r="A8" s="10" t="s">
        <v>141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M8" s="10">
        <v>12</v>
      </c>
      <c r="N8" s="10">
        <v>13</v>
      </c>
      <c r="O8" s="10">
        <v>14</v>
      </c>
      <c r="P8" s="10">
        <v>15</v>
      </c>
      <c r="Q8" s="10">
        <v>16</v>
      </c>
      <c r="R8" s="10">
        <v>17</v>
      </c>
      <c r="S8" s="10" t="s">
        <v>142</v>
      </c>
      <c r="T8" s="10" t="s">
        <v>143</v>
      </c>
      <c r="U8" s="10">
        <v>20</v>
      </c>
      <c r="V8" s="10">
        <v>21</v>
      </c>
      <c r="W8" s="10">
        <v>22</v>
      </c>
      <c r="X8" s="10">
        <v>23</v>
      </c>
      <c r="Y8" s="10">
        <v>24</v>
      </c>
      <c r="Z8" s="10">
        <v>25</v>
      </c>
      <c r="AA8" s="10">
        <v>26</v>
      </c>
      <c r="AB8" s="10">
        <v>27</v>
      </c>
    </row>
    <row r="9" s="4" customFormat="1" ht="33" customHeight="1" spans="1:28">
      <c r="A9" s="10" t="s">
        <v>144</v>
      </c>
      <c r="B9" s="10"/>
      <c r="C9" s="10"/>
      <c r="D9" s="10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0"/>
    </row>
    <row r="10" s="5" customFormat="1" ht="40" customHeight="1" spans="1:28">
      <c r="A10" s="9" t="s">
        <v>145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="4" customFormat="1" ht="40" customHeight="1" spans="1:28">
      <c r="A11" s="10">
        <v>1</v>
      </c>
      <c r="B11" s="11"/>
      <c r="C11" s="10" t="s">
        <v>146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="1" customFormat="1" ht="40" customHeight="1" spans="1:28">
      <c r="A12" s="10">
        <v>2</v>
      </c>
      <c r="B12" s="10"/>
      <c r="C12" s="10"/>
      <c r="D12" s="10"/>
      <c r="E12" s="10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0"/>
      <c r="Q12" s="10"/>
      <c r="R12" s="10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="1" customFormat="1" ht="40" customHeight="1" spans="1:28">
      <c r="A13" s="10"/>
      <c r="B13" s="10"/>
      <c r="C13" s="10"/>
      <c r="D13" s="10"/>
      <c r="E13" s="10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0"/>
      <c r="Q13" s="10"/>
      <c r="R13" s="10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="1" customFormat="1" ht="40" customHeight="1" spans="1:28">
      <c r="A14" s="10"/>
      <c r="B14" s="10"/>
      <c r="C14" s="10"/>
      <c r="D14" s="10"/>
      <c r="E14" s="10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0"/>
      <c r="Q14" s="10"/>
      <c r="R14" s="10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="1" customFormat="1" ht="40" customHeight="1" spans="1:28">
      <c r="A15" s="10" t="s">
        <v>147</v>
      </c>
      <c r="B15" s="10"/>
      <c r="C15" s="10"/>
      <c r="D15" s="10"/>
      <c r="E15" s="10"/>
      <c r="F15" s="14" t="s">
        <v>148</v>
      </c>
      <c r="G15" s="14"/>
      <c r="H15" s="14"/>
      <c r="I15" s="14"/>
      <c r="J15" s="14"/>
      <c r="K15" s="14"/>
      <c r="L15" s="14"/>
      <c r="M15" s="14"/>
      <c r="N15" s="10" t="s">
        <v>149</v>
      </c>
      <c r="O15" s="10"/>
      <c r="P15" s="10"/>
      <c r="Q15" s="10"/>
      <c r="R15" s="10"/>
      <c r="S15" s="14" t="s">
        <v>148</v>
      </c>
      <c r="T15" s="14"/>
      <c r="U15" s="14"/>
      <c r="V15" s="14"/>
      <c r="W15" s="14"/>
      <c r="X15" s="14"/>
      <c r="Y15" s="14"/>
      <c r="Z15" s="14"/>
      <c r="AA15" s="14"/>
      <c r="AB15" s="14"/>
    </row>
    <row r="16" s="1" customFormat="1" ht="40" customHeight="1" spans="1:28">
      <c r="A16" s="10"/>
      <c r="B16" s="10"/>
      <c r="C16" s="10"/>
      <c r="D16" s="10"/>
      <c r="E16" s="10"/>
      <c r="F16" s="14" t="s">
        <v>150</v>
      </c>
      <c r="G16" s="14"/>
      <c r="H16" s="14"/>
      <c r="I16" s="14"/>
      <c r="J16" s="14"/>
      <c r="K16" s="14"/>
      <c r="L16" s="14"/>
      <c r="M16" s="14"/>
      <c r="N16" s="10"/>
      <c r="O16" s="10"/>
      <c r="P16" s="10"/>
      <c r="Q16" s="10"/>
      <c r="R16" s="10"/>
      <c r="S16" s="14" t="s">
        <v>150</v>
      </c>
      <c r="T16" s="14"/>
      <c r="U16" s="14"/>
      <c r="V16" s="14"/>
      <c r="W16" s="14"/>
      <c r="X16" s="14"/>
      <c r="Y16" s="14"/>
      <c r="Z16" s="14"/>
      <c r="AA16" s="14"/>
      <c r="AB16" s="14"/>
    </row>
    <row r="17" s="1" customFormat="1" ht="40" customHeight="1" spans="1:28">
      <c r="A17" s="10"/>
      <c r="B17" s="10"/>
      <c r="C17" s="10"/>
      <c r="D17" s="10"/>
      <c r="E17" s="10"/>
      <c r="F17" s="14" t="s">
        <v>151</v>
      </c>
      <c r="G17" s="14"/>
      <c r="H17" s="14"/>
      <c r="I17" s="14"/>
      <c r="J17" s="14"/>
      <c r="K17" s="14"/>
      <c r="L17" s="14"/>
      <c r="M17" s="14"/>
      <c r="N17" s="10"/>
      <c r="O17" s="10"/>
      <c r="P17" s="10"/>
      <c r="Q17" s="10"/>
      <c r="R17" s="10"/>
      <c r="S17" s="14" t="s">
        <v>151</v>
      </c>
      <c r="T17" s="14"/>
      <c r="U17" s="14"/>
      <c r="V17" s="14"/>
      <c r="W17" s="14"/>
      <c r="X17" s="14"/>
      <c r="Y17" s="14"/>
      <c r="Z17" s="14"/>
      <c r="AA17" s="14"/>
      <c r="AB17" s="14"/>
    </row>
    <row r="18" s="1" customFormat="1" ht="25" customHeight="1" spans="1:28">
      <c r="A18" s="12" t="s">
        <v>152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4"/>
    </row>
    <row r="19" s="1" customFormat="1" ht="25" customHeight="1" spans="1:28">
      <c r="A19" s="12" t="s">
        <v>153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4"/>
    </row>
    <row r="20" s="1" customFormat="1" ht="25" customHeight="1" spans="1:28">
      <c r="A20" s="13" t="s">
        <v>154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4"/>
    </row>
    <row r="21" s="1" customFormat="1" ht="25" customHeight="1" spans="1:28">
      <c r="A21" s="13" t="s">
        <v>155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4"/>
    </row>
    <row r="22" s="1" customFormat="1" ht="25" customHeight="1" spans="1:28">
      <c r="A22" s="13" t="s">
        <v>156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4"/>
    </row>
  </sheetData>
  <mergeCells count="46">
    <mergeCell ref="A1:B1"/>
    <mergeCell ref="A2:AA2"/>
    <mergeCell ref="A3:B3"/>
    <mergeCell ref="C3:Q3"/>
    <mergeCell ref="B4:H4"/>
    <mergeCell ref="I4:R4"/>
    <mergeCell ref="S4:AA4"/>
    <mergeCell ref="F15:M15"/>
    <mergeCell ref="S15:AB15"/>
    <mergeCell ref="F16:M16"/>
    <mergeCell ref="S16:AB16"/>
    <mergeCell ref="F17:M17"/>
    <mergeCell ref="S17:AB17"/>
    <mergeCell ref="A18:AA18"/>
    <mergeCell ref="A19:AA19"/>
    <mergeCell ref="A20:AA20"/>
    <mergeCell ref="A21:AA21"/>
    <mergeCell ref="A22:S22"/>
    <mergeCell ref="A4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W5:W7"/>
    <mergeCell ref="X5:X7"/>
    <mergeCell ref="Y5:Y7"/>
    <mergeCell ref="Z5:Z7"/>
    <mergeCell ref="AA5:AA7"/>
    <mergeCell ref="AB4:AB7"/>
    <mergeCell ref="T5:V6"/>
    <mergeCell ref="A15:E17"/>
    <mergeCell ref="N15:R17"/>
  </mergeCells>
  <dataValidations count="2">
    <dataValidation type="list" allowBlank="1" showInputMessage="1" showErrorMessage="1" sqref="Q11">
      <formula1>"完成可研设计,完成初步设计,完成施工图设计,预算审核,施工招标和监理招标,取得施工许可证,基础施工,主体在建,完工,竣工验收"</formula1>
    </dataValidation>
    <dataValidation type="list" allowBlank="1" showInputMessage="1" showErrorMessage="1" sqref="P4 P20 P21 P1:P2 P18:P19 P23:P65527">
      <formula1>"8度(0.20g),7度(0.15g),7度(0.10g),6度(0.05g)"</formula1>
    </dataValidation>
  </dataValidations>
  <pageMargins left="0.700694444444445" right="0.590277777777778" top="0.511805555555556" bottom="0.751388888888889" header="0.298611111111111" footer="0.298611111111111"/>
  <pageSetup paperSize="9" scale="38" firstPageNumber="8" orientation="landscape" useFirstPageNumber="1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杜静秋</cp:lastModifiedBy>
  <dcterms:created xsi:type="dcterms:W3CDTF">2021-11-23T18:25:00Z</dcterms:created>
  <dcterms:modified xsi:type="dcterms:W3CDTF">2026-01-04T11:41:54Z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DB2780522CBD4803AF5AF3637F59D740</vt:lpwstr>
  </property>
</Properties>
</file>